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FDDD3409-C4DA-449E-A610-2BADACF6C82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J32" i="1"/>
  <c r="I32" i="1"/>
  <c r="H32" i="1"/>
  <c r="G32" i="1"/>
  <c r="F32" i="1"/>
  <c r="L13" i="1"/>
  <c r="J13" i="1"/>
  <c r="I13" i="1"/>
  <c r="H13" i="1"/>
  <c r="G13" i="1"/>
  <c r="F13" i="1"/>
  <c r="B43" i="1" l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<sst xmlns="http://schemas.openxmlformats.org/spreadsheetml/2006/main" count="69" uniqueCount="50">
  <si>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</si>
  <si>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</si>
  <si>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</si>
  <si>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</si>
  <si>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</si>
  <si>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</si>
  <si>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</si>
  <si>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</si>
  <si>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</si>
  <si>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</si>
  <si>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</si>
  <si>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</si>
  <si>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</si>
  <si>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</si>
  <si>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</si>
  <si>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</si>
  <si>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</si>
  <si>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</si>
  <si>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</si>
  <si>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</si>
  <si>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</si>
  <si>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</si>
  <si>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</si>
  <si>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</si>
  <si>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</si>
  <si>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</si>
  <si>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</si>
  <si>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</si>
  <si>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</si>
  <si>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</si>
  <si>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</si>
  <si>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</si>
  <si>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</si>
  <si>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</si>
  <si>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</si>
  <si>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</si>
  <si>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</si>
  <si>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</si>
  <si>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</si>
  <si>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</si>
  <si>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</si>
  <si>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</si>
  <si>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 xml:space="preserve">хлеб пшеничный </t>
  </si>
  <si>
    <t>жаркое по-домашнему из свинины</t>
  </si>
  <si>
    <t>салат из свеклы отварной с сыром</t>
  </si>
  <si>
    <t>омлет натуральный</t>
  </si>
  <si>
    <t>сдоба обыкновенная с сыром</t>
  </si>
  <si>
    <t>200/15/5</t>
  </si>
  <si>
    <t>пирожное Солнышко</t>
  </si>
  <si>
    <t>чай с сахаром,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</si>
</sst>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7" sqref="J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2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8">
        <v>2</v>
      </c>
      <c r="B6" s="19">
        <v>4</v>
      </c>
      <c r="C6" s="20" t="s">
        <v>20</v>
      </c>
      <c r="D6" s="5" t="s">
        <v>21</v>
      </c>
      <c r="E6" s="46" t="s">
        <v>43</v>
      </c>
      <c r="F6" s="48">
        <v>190</v>
      </c>
      <c r="G6" s="49">
        <v>12</v>
      </c>
      <c r="H6" s="49">
        <v>26</v>
      </c>
      <c r="I6" s="51">
        <v>21</v>
      </c>
      <c r="J6" s="48">
        <v>365</v>
      </c>
      <c r="K6" s="36">
        <v>259</v>
      </c>
      <c r="L6" s="60">
        <v>57.8</v>
      </c>
    </row>
    <row r="7" spans="1:12" ht="15" x14ac:dyDescent="0.25">
      <c r="A7" s="21"/>
      <c r="B7" s="14"/>
      <c r="C7" s="11"/>
      <c r="D7" s="6"/>
      <c r="E7" s="37"/>
      <c r="F7" s="38"/>
      <c r="G7" s="38"/>
      <c r="H7" s="38"/>
      <c r="I7" s="38"/>
      <c r="J7" s="38"/>
      <c r="K7" s="39"/>
      <c r="L7" s="38"/>
    </row>
    <row r="8" spans="1:12" ht="15" x14ac:dyDescent="0.25">
      <c r="A8" s="21"/>
      <c r="B8" s="14"/>
      <c r="C8" s="11"/>
      <c r="D8" s="7" t="s">
        <v>22</v>
      </c>
      <c r="E8" s="47" t="s">
        <v>49</v>
      </c>
      <c r="F8" s="49" t="s">
        <v>47</v>
      </c>
      <c r="G8" s="49">
        <v>0</v>
      </c>
      <c r="H8" s="49">
        <v>0</v>
      </c>
      <c r="I8" s="51">
        <v>15</v>
      </c>
      <c r="J8" s="49">
        <v>60</v>
      </c>
      <c r="K8" s="39">
        <v>377</v>
      </c>
      <c r="L8" s="53">
        <v>3.09</v>
      </c>
    </row>
    <row r="9" spans="1:12" ht="15.75" thickBot="1" x14ac:dyDescent="0.3">
      <c r="A9" s="21"/>
      <c r="B9" s="14"/>
      <c r="C9" s="11"/>
      <c r="D9" s="7" t="s">
        <v>23</v>
      </c>
      <c r="E9" s="47" t="s">
        <v>42</v>
      </c>
      <c r="F9" s="49">
        <v>30</v>
      </c>
      <c r="G9" s="49">
        <v>2</v>
      </c>
      <c r="H9" s="49">
        <v>0</v>
      </c>
      <c r="I9" s="51">
        <v>13</v>
      </c>
      <c r="J9" s="49">
        <v>63</v>
      </c>
      <c r="K9" s="39"/>
      <c r="L9" s="58">
        <v>3.32</v>
      </c>
    </row>
    <row r="10" spans="1:12" ht="15" x14ac:dyDescent="0.25">
      <c r="A10" s="21"/>
      <c r="B10" s="14"/>
      <c r="C10" s="11"/>
      <c r="D10" s="7" t="s">
        <v>24</v>
      </c>
      <c r="E10" s="46"/>
      <c r="F10" s="48"/>
      <c r="G10" s="48"/>
      <c r="H10" s="48"/>
      <c r="I10" s="50"/>
      <c r="J10" s="48"/>
      <c r="K10" s="39"/>
      <c r="L10" s="52"/>
    </row>
    <row r="11" spans="1:12" ht="15" x14ac:dyDescent="0.25">
      <c r="A11" s="21"/>
      <c r="B11" s="14"/>
      <c r="C11" s="11"/>
      <c r="D11" s="6"/>
      <c r="E11" s="47" t="s">
        <v>44</v>
      </c>
      <c r="F11" s="49">
        <v>100</v>
      </c>
      <c r="G11" s="49">
        <v>3</v>
      </c>
      <c r="H11" s="49">
        <v>5</v>
      </c>
      <c r="I11" s="51">
        <v>6</v>
      </c>
      <c r="J11" s="49">
        <v>83</v>
      </c>
      <c r="K11" s="39">
        <v>50</v>
      </c>
      <c r="L11" s="58">
        <v>19.760000000000002</v>
      </c>
    </row>
    <row r="12" spans="1:12" ht="15.75" thickBot="1" x14ac:dyDescent="0.3">
      <c r="A12" s="21"/>
      <c r="B12" s="14"/>
      <c r="C12" s="11"/>
      <c r="D12" s="6"/>
      <c r="E12" s="61" t="s">
        <v>48</v>
      </c>
      <c r="F12" s="38">
        <v>75</v>
      </c>
      <c r="G12" s="55">
        <v>2</v>
      </c>
      <c r="H12" s="55">
        <v>5</v>
      </c>
      <c r="I12" s="56">
        <v>20</v>
      </c>
      <c r="J12" s="55">
        <v>139</v>
      </c>
      <c r="K12" s="39"/>
      <c r="L12" s="59">
        <v>10.029999999999999</v>
      </c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395</v>
      </c>
      <c r="G13" s="17">
        <f t="shared" ref="G13:L13" si="0">SUM(G6:G12)</f>
        <v>19</v>
      </c>
      <c r="H13" s="17">
        <f t="shared" si="0"/>
        <v>36</v>
      </c>
      <c r="I13" s="17">
        <f t="shared" si="0"/>
        <v>75</v>
      </c>
      <c r="J13" s="17">
        <f t="shared" si="0"/>
        <v>710</v>
      </c>
      <c r="K13" s="23"/>
      <c r="L13" s="17">
        <f t="shared" si="0"/>
        <v>94</v>
      </c>
    </row>
    <row r="14" spans="1:12" ht="15" x14ac:dyDescent="0.25">
      <c r="A14" s="24">
        <f>A6</f>
        <v>2</v>
      </c>
      <c r="B14" s="13">
        <f>B6</f>
        <v>4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1"/>
      <c r="B15" s="14"/>
      <c r="C15" s="11"/>
      <c r="D15" s="7" t="s">
        <v>27</v>
      </c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1"/>
      <c r="B16" s="14"/>
      <c r="C16" s="11"/>
      <c r="D16" s="7" t="s">
        <v>28</v>
      </c>
      <c r="E16" s="37"/>
      <c r="F16" s="38"/>
      <c r="G16" s="38"/>
      <c r="H16" s="38"/>
      <c r="I16" s="38"/>
      <c r="J16" s="38"/>
      <c r="K16" s="39"/>
      <c r="L16" s="38"/>
    </row>
    <row r="17" spans="1:12" ht="15" x14ac:dyDescent="0.25">
      <c r="A17" s="21"/>
      <c r="B17" s="14"/>
      <c r="C17" s="11"/>
      <c r="D17" s="7" t="s">
        <v>29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1"/>
      <c r="B18" s="14"/>
      <c r="C18" s="11"/>
      <c r="D18" s="7" t="s">
        <v>30</v>
      </c>
      <c r="E18" s="37"/>
      <c r="F18" s="38"/>
      <c r="G18" s="38"/>
      <c r="H18" s="38"/>
      <c r="I18" s="38"/>
      <c r="J18" s="38"/>
      <c r="K18" s="39"/>
      <c r="L18" s="38"/>
    </row>
    <row r="19" spans="1:12" ht="15" x14ac:dyDescent="0.25">
      <c r="A19" s="21"/>
      <c r="B19" s="14"/>
      <c r="C19" s="11"/>
      <c r="D19" s="7" t="s">
        <v>31</v>
      </c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21"/>
      <c r="B20" s="14"/>
      <c r="C20" s="11"/>
      <c r="D20" s="7" t="s">
        <v>32</v>
      </c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7">
        <f>A6</f>
        <v>2</v>
      </c>
      <c r="B24" s="28">
        <f>B6</f>
        <v>4</v>
      </c>
      <c r="C24" s="64" t="s">
        <v>4</v>
      </c>
      <c r="D24" s="65"/>
      <c r="E24" s="29"/>
      <c r="F24" s="30">
        <f>F13+F23</f>
        <v>395</v>
      </c>
      <c r="G24" s="30">
        <f t="shared" ref="G24" si="3">G13+G23</f>
        <v>19</v>
      </c>
      <c r="H24" s="30">
        <f t="shared" ref="H24" si="4">H13+H23</f>
        <v>36</v>
      </c>
      <c r="I24" s="30">
        <f t="shared" ref="I24" si="5">I13+I23</f>
        <v>75</v>
      </c>
      <c r="J24" s="30">
        <f t="shared" ref="J24:L24" si="6">J13+J23</f>
        <v>710</v>
      </c>
      <c r="K24" s="30"/>
      <c r="L24" s="30">
        <f t="shared" si="6"/>
        <v>94</v>
      </c>
    </row>
    <row r="25" spans="1:12" ht="15" x14ac:dyDescent="0.25">
      <c r="A25" s="18">
        <v>2</v>
      </c>
      <c r="B25" s="19">
        <v>5</v>
      </c>
      <c r="C25" s="20" t="s">
        <v>20</v>
      </c>
      <c r="D25" s="5" t="s">
        <v>21</v>
      </c>
      <c r="E25" s="46" t="s">
        <v>45</v>
      </c>
      <c r="F25" s="48">
        <v>160</v>
      </c>
      <c r="G25" s="48">
        <v>14</v>
      </c>
      <c r="H25" s="48">
        <v>19</v>
      </c>
      <c r="I25" s="50">
        <v>4</v>
      </c>
      <c r="J25" s="48">
        <v>272</v>
      </c>
      <c r="K25" s="36">
        <v>210</v>
      </c>
      <c r="L25" s="60">
        <v>60.99</v>
      </c>
    </row>
    <row r="26" spans="1:12" ht="15" x14ac:dyDescent="0.25">
      <c r="A26" s="21"/>
      <c r="B26" s="14"/>
      <c r="C26" s="11"/>
      <c r="D26" s="6"/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21"/>
      <c r="B27" s="14"/>
      <c r="C27" s="11"/>
      <c r="D27" s="7" t="s">
        <v>22</v>
      </c>
      <c r="E27" s="47" t="s">
        <v>49</v>
      </c>
      <c r="F27" s="49">
        <v>215</v>
      </c>
      <c r="G27" s="49">
        <v>0</v>
      </c>
      <c r="H27" s="49">
        <v>0</v>
      </c>
      <c r="I27" s="51">
        <v>15</v>
      </c>
      <c r="J27" s="49">
        <v>60</v>
      </c>
      <c r="K27" s="39">
        <v>377</v>
      </c>
      <c r="L27" s="53">
        <v>3.69</v>
      </c>
    </row>
    <row r="28" spans="1:12" ht="15" x14ac:dyDescent="0.25">
      <c r="A28" s="21"/>
      <c r="B28" s="14"/>
      <c r="C28" s="11"/>
      <c r="D28" s="7" t="s">
        <v>23</v>
      </c>
      <c r="E28" s="47" t="s">
        <v>42</v>
      </c>
      <c r="F28" s="49">
        <v>30</v>
      </c>
      <c r="G28" s="49">
        <v>2</v>
      </c>
      <c r="H28" s="49">
        <v>0</v>
      </c>
      <c r="I28" s="51">
        <v>13</v>
      </c>
      <c r="J28" s="49">
        <v>63</v>
      </c>
      <c r="K28" s="39"/>
      <c r="L28" s="58">
        <v>3.32</v>
      </c>
    </row>
    <row r="29" spans="1:12" ht="15" x14ac:dyDescent="0.25">
      <c r="A29" s="21"/>
      <c r="B29" s="14"/>
      <c r="C29" s="11"/>
      <c r="D29" s="7" t="s">
        <v>24</v>
      </c>
      <c r="E29" s="37"/>
      <c r="F29" s="38"/>
      <c r="G29" s="38"/>
      <c r="H29" s="38"/>
      <c r="I29" s="38"/>
      <c r="J29" s="38"/>
      <c r="K29" s="39"/>
      <c r="L29" s="38"/>
    </row>
    <row r="30" spans="1:12" ht="15.75" thickBot="1" x14ac:dyDescent="0.3">
      <c r="A30" s="21"/>
      <c r="B30" s="14"/>
      <c r="C30" s="11"/>
      <c r="D30" s="6"/>
      <c r="E30" s="54" t="s">
        <v>46</v>
      </c>
      <c r="F30" s="55">
        <v>70</v>
      </c>
      <c r="G30" s="55">
        <v>3</v>
      </c>
      <c r="H30" s="55">
        <v>5</v>
      </c>
      <c r="I30" s="56">
        <v>30</v>
      </c>
      <c r="J30" s="55">
        <v>169</v>
      </c>
      <c r="K30" s="39">
        <v>3</v>
      </c>
      <c r="L30" s="59">
        <v>26</v>
      </c>
    </row>
    <row r="31" spans="1:12" ht="15.75" thickBot="1" x14ac:dyDescent="0.3">
      <c r="A31" s="21"/>
      <c r="B31" s="14"/>
      <c r="C31" s="11"/>
      <c r="D31" s="6"/>
      <c r="E31" s="54"/>
      <c r="F31" s="55"/>
      <c r="G31" s="55"/>
      <c r="H31" s="55"/>
      <c r="I31" s="56"/>
      <c r="J31" s="55"/>
      <c r="K31" s="39"/>
      <c r="L31" s="57"/>
    </row>
    <row r="32" spans="1:12" ht="15" x14ac:dyDescent="0.25">
      <c r="A32" s="22"/>
      <c r="B32" s="15"/>
      <c r="C32" s="8"/>
      <c r="D32" s="16" t="s">
        <v>33</v>
      </c>
      <c r="E32" s="9"/>
      <c r="F32" s="63">
        <f>SUM(F31+F25+F26+F27+F29+F30+F28)</f>
        <v>475</v>
      </c>
      <c r="G32" s="63">
        <f>SUM(G25+G26+G27+G28+G29+G30+G31)</f>
        <v>19</v>
      </c>
      <c r="H32" s="63">
        <f>SUM(H25+H26+H27+H28+H29+H30+H31)</f>
        <v>24</v>
      </c>
      <c r="I32" s="63">
        <f>SUM(I25+I26+I27+I28+I29+I30+I31)</f>
        <v>62</v>
      </c>
      <c r="J32" s="63">
        <f>SUM(J25+J26+J27+J28+J29+J30+J31)</f>
        <v>564</v>
      </c>
      <c r="K32" s="23"/>
      <c r="L32" s="62">
        <f>SUM(L25+L26+L27+L28+L29+L30+L31)</f>
        <v>94</v>
      </c>
    </row>
    <row r="33" spans="1:12" ht="15" x14ac:dyDescent="0.25">
      <c r="A33" s="24">
        <f>A25</f>
        <v>2</v>
      </c>
      <c r="B33" s="13">
        <f>B25</f>
        <v>5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1"/>
      <c r="B34" s="14"/>
      <c r="C34" s="11"/>
      <c r="D34" s="7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1"/>
      <c r="B35" s="14"/>
      <c r="C35" s="11"/>
      <c r="D35" s="7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1"/>
      <c r="B36" s="14"/>
      <c r="C36" s="11"/>
      <c r="D36" s="7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1"/>
      <c r="B37" s="14"/>
      <c r="C37" s="11"/>
      <c r="D37" s="7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1"/>
      <c r="B38" s="14"/>
      <c r="C38" s="11"/>
      <c r="D38" s="7" t="s">
        <v>31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21"/>
      <c r="B39" s="14"/>
      <c r="C39" s="11"/>
      <c r="D39" s="7" t="s">
        <v>32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:J42" si="7">SUM(G33:G41)</f>
        <v>0</v>
      </c>
      <c r="H42" s="17">
        <f t="shared" si="7"/>
        <v>0</v>
      </c>
      <c r="I42" s="17">
        <f t="shared" si="7"/>
        <v>0</v>
      </c>
      <c r="J42" s="17">
        <f t="shared" si="7"/>
        <v>0</v>
      </c>
      <c r="K42" s="23"/>
      <c r="L42" s="17">
        <f t="shared" ref="L42" si="8">SUM(L33:L41)</f>
        <v>0</v>
      </c>
    </row>
    <row r="43" spans="1:12" ht="15.75" customHeight="1" thickBot="1" x14ac:dyDescent="0.25">
      <c r="A43" s="27">
        <f>A25</f>
        <v>2</v>
      </c>
      <c r="B43" s="28">
        <f>B25</f>
        <v>5</v>
      </c>
      <c r="C43" s="64" t="s">
        <v>4</v>
      </c>
      <c r="D43" s="65"/>
      <c r="E43" s="29"/>
      <c r="F43" s="30">
        <f>F32+F42</f>
        <v>475</v>
      </c>
      <c r="G43" s="30">
        <f t="shared" ref="G43" si="9">G32+G42</f>
        <v>19</v>
      </c>
      <c r="H43" s="30">
        <f t="shared" ref="H43" si="10">H32+H42</f>
        <v>24</v>
      </c>
      <c r="I43" s="30">
        <f t="shared" ref="I43" si="11">I32+I42</f>
        <v>62</v>
      </c>
      <c r="J43" s="30">
        <f t="shared" ref="J43:L43" si="12">J32+J42</f>
        <v>564</v>
      </c>
      <c r="K43" s="30"/>
      <c r="L43" s="30">
        <f t="shared" si="12"/>
        <v>94</v>
      </c>
    </row>
    <row r="44" spans="1:12" ht="13.5" thickBot="1" x14ac:dyDescent="0.25">
      <c r="A44" s="25"/>
      <c r="B44" s="26"/>
      <c r="C44" s="66" t="s">
        <v>5</v>
      </c>
      <c r="D44" s="66"/>
      <c r="E44" s="66"/>
      <c r="F44" s="31">
        <v>435.5</v>
      </c>
      <c r="G44" s="31">
        <v>19</v>
      </c>
      <c r="H44" s="31">
        <v>30</v>
      </c>
      <c r="I44" s="31">
        <v>68.5</v>
      </c>
      <c r="J44" s="31">
        <v>637</v>
      </c>
      <c r="K44" s="31"/>
      <c r="L44" s="31">
        <v>94</v>
      </c>
    </row>
    <row r="62" ht="15.75" customHeight="1" x14ac:dyDescent="0.2"/>
    <row r="81" ht="15.75" customHeight="1" x14ac:dyDescent="0.2"/>
    <row r="100" ht="15.75" customHeight="1" x14ac:dyDescent="0.2"/>
    <row r="143" ht="15.75" customHeight="1" x14ac:dyDescent="0.2"/>
    <row r="185" ht="15.75" customHeight="1" x14ac:dyDescent="0.2"/>
  </sheetData>
  <mergeCells count="6">
    <mergeCell ref="C1:E1"/>
    <mergeCell ref="H1:K1"/>
    <mergeCell ref="H2:K2"/>
    <mergeCell ref="C44:E44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2025-02-04T20:09:10Z</dcterms:modified>
</cp:coreProperties>
</file>